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19" i="1"/>
  <c r="G18" i="1"/>
  <c r="G17" i="1"/>
  <c r="G16" i="1"/>
  <c r="G15" i="1"/>
  <c r="G8" i="1" l="1"/>
  <c r="G9" i="1"/>
  <c r="G10" i="1"/>
  <c r="G11" i="1"/>
  <c r="G12" i="1"/>
  <c r="G13" i="1"/>
  <c r="G14" i="1"/>
  <c r="G7" i="1"/>
  <c r="G77" i="1" l="1"/>
</calcChain>
</file>

<file path=xl/sharedStrings.xml><?xml version="1.0" encoding="utf-8"?>
<sst xmlns="http://schemas.openxmlformats.org/spreadsheetml/2006/main" count="172" uniqueCount="101">
  <si>
    <t>Наименование</t>
  </si>
  <si>
    <t>Цена за ед. (тенге)</t>
  </si>
  <si>
    <t>Сумма (тенге)</t>
  </si>
  <si>
    <t>Ед. изм.</t>
  </si>
  <si>
    <t>Кол-во</t>
  </si>
  <si>
    <t>Итого:</t>
  </si>
  <si>
    <t>ГОБМП</t>
  </si>
  <si>
    <t>№ лота</t>
  </si>
  <si>
    <t>Приложение 1  к объявлению</t>
  </si>
  <si>
    <t>Креатинин -04- Витал/РК-ИМН-5№012227 от 19.12.2013г.</t>
  </si>
  <si>
    <t>комплект</t>
  </si>
  <si>
    <t>набор</t>
  </si>
  <si>
    <t xml:space="preserve">Алат на 100 -16 Витал/Райтмана -Френкеля </t>
  </si>
  <si>
    <t>АСАТ на 100 -16-Витал/Райтмана-Френкеля</t>
  </si>
  <si>
    <t>РФМК на 200 определений</t>
  </si>
  <si>
    <t>Тромбинтест МБООИ Общество БГ</t>
  </si>
  <si>
    <t>Фиксаж на 20л</t>
  </si>
  <si>
    <t xml:space="preserve">Ренампластин МБООИ Общество БГ   </t>
  </si>
  <si>
    <t>Термометр медицинский, ртутный</t>
  </si>
  <si>
    <t>ПЧК многоразового применения</t>
  </si>
  <si>
    <t>Стойки для систем</t>
  </si>
  <si>
    <t xml:space="preserve">Очки защитные </t>
  </si>
  <si>
    <t>Респираторы фильтрующие</t>
  </si>
  <si>
    <t xml:space="preserve">Спиртовые салфетки </t>
  </si>
  <si>
    <t xml:space="preserve">Глюкометр </t>
  </si>
  <si>
    <t xml:space="preserve">Тонометр автоматический  </t>
  </si>
  <si>
    <t>Шприц трехкомпонентный, одноразовый</t>
  </si>
  <si>
    <t xml:space="preserve">Линии инфузионные соединительные, удлинители стерильные высокого давления длина 150 см </t>
  </si>
  <si>
    <t>Катетеры для отсасывания G14</t>
  </si>
  <si>
    <t>Интубационная трубка (эндотрахеальная) № 4 без манжеты</t>
  </si>
  <si>
    <t>Интубационная трубка (эндотрахеальная) № 5 с манжетой</t>
  </si>
  <si>
    <t>Интубационная трубка (эндотрахеальная) № 6 с манжетой</t>
  </si>
  <si>
    <t>Интубационная трубка (эндотрахеальная) № 7 с манжетой</t>
  </si>
  <si>
    <t>Интубационная трубка (эндотрахеальная) № 8 с манжетой</t>
  </si>
  <si>
    <t>Интубационная трубка (эндотрахеальная) № 8,5 с манжетой</t>
  </si>
  <si>
    <t>Интубационная трубка (эндотрахеальная)№ 9 с манжетой</t>
  </si>
  <si>
    <t>Стилет для интубации (проводник) 225*0,2мм для трубок 2,5-4,5</t>
  </si>
  <si>
    <t>Аспирационный катетер (размер 14-16-18)</t>
  </si>
  <si>
    <t>Воздуховод № 5 (12,0 см)</t>
  </si>
  <si>
    <t>Маски кислородные с расходным мешком высокого потока взрослые</t>
  </si>
  <si>
    <t>Маски ороназальные для неинвазивной вентиляции</t>
  </si>
  <si>
    <t xml:space="preserve">Маски ороназальные для неинвазивной вентиляции </t>
  </si>
  <si>
    <t xml:space="preserve">Фильтры тепловлагообменные </t>
  </si>
  <si>
    <t>Фильтр дыхательный термовент на 24 часа</t>
  </si>
  <si>
    <t>Закрытые аспирационные системы 72ч</t>
  </si>
  <si>
    <t>Наборы для катетеризации магистральных сосудов диаметром G 14 одноканальные</t>
  </si>
  <si>
    <t xml:space="preserve">Наборы для катетеризации магистральных сосудов диаметром G 16 двухканальные </t>
  </si>
  <si>
    <t>Наборы для катетеризации магистральных сосудов диаметром G 14 двухканальные и трехканальные</t>
  </si>
  <si>
    <t>Катетер внутривенный периферический</t>
  </si>
  <si>
    <t>Контур ПВХ гладкоствольные для взрослых 304/13686</t>
  </si>
  <si>
    <t>Мочевые катетеры Фолея №12</t>
  </si>
  <si>
    <t>Мочевые катетеры Фолея №16</t>
  </si>
  <si>
    <t>Трахеостомические трубки с манжетой №7</t>
  </si>
  <si>
    <t>Трахеостомические трубки с манжетой №8</t>
  </si>
  <si>
    <t>Трахеостомические трубки с манжетой №8,5</t>
  </si>
  <si>
    <t>Трахеостомические трубки с манжетой №9</t>
  </si>
  <si>
    <t>Система для переливания крови</t>
  </si>
  <si>
    <t>Мочеприемники 1л</t>
  </si>
  <si>
    <t>Желудочные зонды № 16</t>
  </si>
  <si>
    <t>Судно пластиковое</t>
  </si>
  <si>
    <t>Пинцеты хирургический средний 200*2,5</t>
  </si>
  <si>
    <t>Ножницы остроконечные 140мм</t>
  </si>
  <si>
    <t>Иглодержатели общехирургические 160мм</t>
  </si>
  <si>
    <t>Шовный хирургический материал  с иглой USP 1 EP 4</t>
  </si>
  <si>
    <t>Стетоскоп акушерский</t>
  </si>
  <si>
    <t>Одноразовые нестерильные, постельные комплекты  из нетканого материала</t>
  </si>
  <si>
    <t>Шприц  Жане однократного применения 150мл с наконечником для катетерной насадки</t>
  </si>
  <si>
    <t>Лейкопластырь 3*500 см</t>
  </si>
  <si>
    <t>Адгезивная повязка размер гипоалергенная с абсорбирующей подушкой стерильная 9см х 10см</t>
  </si>
  <si>
    <t>Адгезивная повязка размер гипоалергенная с абсорбирующей подушкой стерильная 9см х 5см</t>
  </si>
  <si>
    <t>Канюля (наконечник) аспирационная Янкувера СН 32 -жесткая, длина 25 см, изогнутый, наконечник BULB, без вакуум-контроля</t>
  </si>
  <si>
    <t>Дыхательный мешок Амбу для проведения искусственного дыхания с набором масок</t>
  </si>
  <si>
    <t>шт</t>
  </si>
  <si>
    <t>упак</t>
  </si>
  <si>
    <t xml:space="preserve">Проявитель для машинной обработки рентгеновской пленки й с автономным питанием от встроенных аккумуляторов  </t>
  </si>
  <si>
    <t>Техническая спецификация</t>
  </si>
  <si>
    <t xml:space="preserve">портативный с автономным питанием от встроенных аккумуляторов  </t>
  </si>
  <si>
    <t>Пульсоксиметр электронный</t>
  </si>
  <si>
    <t>Бесконтактный инфракрасный, термометр</t>
  </si>
  <si>
    <t>стерильный с аспирационной иглой, прозрачный 50 мл</t>
  </si>
  <si>
    <t xml:space="preserve">подлежащие влажной, дезинфекционной обработке </t>
  </si>
  <si>
    <t>Флуометр (увлажнитель кислорода)</t>
  </si>
  <si>
    <t>для длительного внутривенного вливания лекарственных средств с помощью шприцевого дозатора (насоса)</t>
  </si>
  <si>
    <t>PERFORMATRAK, тип SE, размер М</t>
  </si>
  <si>
    <t>PERFORMATRAK, тип SE, размер L</t>
  </si>
  <si>
    <t>для аппарата ИВЛ (искуствеенная вентиляция легких)</t>
  </si>
  <si>
    <t>Фильтры антибактериальные для ИВЛ (искуственная вентиляция легких)</t>
  </si>
  <si>
    <t>вазофикс №14</t>
  </si>
  <si>
    <t>шкала максимальная с крупными цифрами. Предназначен для измерения температуры тела</t>
  </si>
  <si>
    <t>прибор для ежедневного контроля уровня глюкозы в крови</t>
  </si>
  <si>
    <t>вазофикс №16</t>
  </si>
  <si>
    <t>вазофикс №17</t>
  </si>
  <si>
    <t>вазофикс №18</t>
  </si>
  <si>
    <t>контур пвх реанимационный взрослый 22мм параллельный Y-образный тройник с портами,разъем 22М/15F на стороне пациента, линии входа и выхода 160 см со взрослыми влагосборниками разъемы 22FLex-22FLex) на стороне вентилятора, дополнительный шланг 100см с разъемами 22FLex-22FLex стерильный</t>
  </si>
  <si>
    <t>Корнцанги изогнутые, длинные (зажимы) 250мм</t>
  </si>
  <si>
    <t>размерами: 50 - 120 шт, 52 - 150 шт, 54 - 30 шт. (в комплекте бахилы многоразового применения)</t>
  </si>
  <si>
    <t>для индивидуальной защиты глаз при выполнении работ, плотно прилигающие к лицу, гермитично упакованы</t>
  </si>
  <si>
    <t>для работы с дез. средствами (хим. препаратами)</t>
  </si>
  <si>
    <t>для обработки инъекционного поля, размер 65*56 (100 шт в упаковке)</t>
  </si>
  <si>
    <t>четкий дисплей с большим экраном: дизайн большого экрана с подсветкой. Диапазон измерения: режим температуры тела 34,8-42,4 ℃</t>
  </si>
  <si>
    <t>катетер центральный венозный одноразовый стерильный с принадлежностями для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</si>
</sst>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777777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horizontal="center"/>
    </xf>
  </cellStyleXfs>
  <cellXfs count="35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/>
    <xf numFmtId="2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topLeftCell="A43" workbookViewId="0">
      <selection activeCell="C53" sqref="C53"/>
    </sheetView>
  </sheetViews>
  <sheetFormatPr defaultColWidth="9.140625" defaultRowHeight="15.75" x14ac:dyDescent="0.25"/>
  <cols>
    <col min="1" max="1" width="6.28515625" style="3" customWidth="1"/>
    <col min="2" max="2" width="54.28515625" style="4" customWidth="1"/>
    <col min="3" max="3" width="32.5703125" style="4" customWidth="1"/>
    <col min="4" max="4" width="10.28515625" style="27" customWidth="1"/>
    <col min="5" max="5" width="9.85546875" style="17" customWidth="1"/>
    <col min="6" max="6" width="13.85546875" style="3" customWidth="1"/>
    <col min="7" max="7" width="14.7109375" style="3" customWidth="1"/>
    <col min="8" max="16384" width="9.140625" style="3"/>
  </cols>
  <sheetData>
    <row r="1" spans="1:15" x14ac:dyDescent="0.25">
      <c r="A1" s="34" t="s">
        <v>8</v>
      </c>
      <c r="B1" s="34"/>
      <c r="C1" s="34"/>
      <c r="D1" s="34"/>
      <c r="E1" s="34"/>
      <c r="F1" s="34"/>
      <c r="G1" s="34"/>
    </row>
    <row r="2" spans="1:15" x14ac:dyDescent="0.25">
      <c r="A2" s="34"/>
      <c r="B2" s="34"/>
      <c r="C2" s="34"/>
      <c r="D2" s="34"/>
      <c r="E2" s="34"/>
      <c r="F2" s="34"/>
      <c r="G2" s="34"/>
    </row>
    <row r="4" spans="1:15" x14ac:dyDescent="0.25">
      <c r="A4" s="33" t="s">
        <v>6</v>
      </c>
      <c r="B4" s="33"/>
      <c r="C4" s="33"/>
      <c r="D4" s="33"/>
      <c r="E4" s="33"/>
      <c r="F4" s="33"/>
      <c r="G4" s="33"/>
    </row>
    <row r="6" spans="1:15" ht="49.5" customHeight="1" x14ac:dyDescent="0.25">
      <c r="A6" s="26" t="s">
        <v>7</v>
      </c>
      <c r="B6" s="24" t="s">
        <v>0</v>
      </c>
      <c r="C6" s="24" t="s">
        <v>75</v>
      </c>
      <c r="D6" s="26" t="s">
        <v>3</v>
      </c>
      <c r="E6" s="26" t="s">
        <v>4</v>
      </c>
      <c r="F6" s="26" t="s">
        <v>1</v>
      </c>
      <c r="G6" s="26" t="s">
        <v>2</v>
      </c>
    </row>
    <row r="7" spans="1:15" ht="31.5" x14ac:dyDescent="0.25">
      <c r="A7" s="5">
        <v>1</v>
      </c>
      <c r="B7" s="6" t="s">
        <v>9</v>
      </c>
      <c r="C7" s="6"/>
      <c r="D7" s="5" t="s">
        <v>11</v>
      </c>
      <c r="E7" s="16">
        <v>3</v>
      </c>
      <c r="F7" s="7">
        <v>2655</v>
      </c>
      <c r="G7" s="7">
        <f>E7*F7</f>
        <v>7965</v>
      </c>
    </row>
    <row r="8" spans="1:15" ht="23.25" customHeight="1" x14ac:dyDescent="0.25">
      <c r="A8" s="5">
        <v>2</v>
      </c>
      <c r="B8" s="6" t="s">
        <v>12</v>
      </c>
      <c r="C8" s="6"/>
      <c r="D8" s="5" t="s">
        <v>11</v>
      </c>
      <c r="E8" s="16">
        <v>3</v>
      </c>
      <c r="F8" s="7">
        <v>4950</v>
      </c>
      <c r="G8" s="7">
        <f t="shared" ref="G8:G14" si="0">E8*F8</f>
        <v>14850</v>
      </c>
    </row>
    <row r="9" spans="1:15" ht="24.75" customHeight="1" x14ac:dyDescent="0.25">
      <c r="A9" s="5">
        <v>3</v>
      </c>
      <c r="B9" s="6" t="s">
        <v>13</v>
      </c>
      <c r="C9" s="6"/>
      <c r="D9" s="5" t="s">
        <v>11</v>
      </c>
      <c r="E9" s="16">
        <v>3</v>
      </c>
      <c r="F9" s="7">
        <v>4950</v>
      </c>
      <c r="G9" s="7">
        <f t="shared" si="0"/>
        <v>14850</v>
      </c>
    </row>
    <row r="10" spans="1:15" ht="22.5" customHeight="1" x14ac:dyDescent="0.25">
      <c r="A10" s="5">
        <v>4</v>
      </c>
      <c r="B10" s="6" t="s">
        <v>14</v>
      </c>
      <c r="C10" s="6"/>
      <c r="D10" s="5" t="s">
        <v>11</v>
      </c>
      <c r="E10" s="8">
        <v>2</v>
      </c>
      <c r="F10" s="7">
        <v>7420</v>
      </c>
      <c r="G10" s="7">
        <f t="shared" si="0"/>
        <v>14840</v>
      </c>
      <c r="L10" s="2"/>
      <c r="M10" s="2"/>
      <c r="N10" s="2"/>
      <c r="O10" s="2"/>
    </row>
    <row r="11" spans="1:15" ht="24" customHeight="1" x14ac:dyDescent="0.25">
      <c r="A11" s="5">
        <v>5</v>
      </c>
      <c r="B11" s="6" t="s">
        <v>15</v>
      </c>
      <c r="C11" s="6"/>
      <c r="D11" s="5" t="s">
        <v>11</v>
      </c>
      <c r="E11" s="8">
        <v>5</v>
      </c>
      <c r="F11" s="7">
        <v>1683</v>
      </c>
      <c r="G11" s="7">
        <f t="shared" si="0"/>
        <v>8415</v>
      </c>
      <c r="L11" s="2"/>
      <c r="M11" s="2"/>
      <c r="N11" s="2"/>
      <c r="O11" s="2"/>
    </row>
    <row r="12" spans="1:15" ht="25.5" customHeight="1" x14ac:dyDescent="0.25">
      <c r="A12" s="5">
        <v>6</v>
      </c>
      <c r="B12" s="9" t="s">
        <v>17</v>
      </c>
      <c r="C12" s="9"/>
      <c r="D12" s="5" t="s">
        <v>11</v>
      </c>
      <c r="E12" s="8">
        <v>5</v>
      </c>
      <c r="F12" s="10">
        <v>7000</v>
      </c>
      <c r="G12" s="7">
        <f t="shared" si="0"/>
        <v>35000</v>
      </c>
      <c r="L12" s="2"/>
      <c r="M12" s="2"/>
      <c r="N12" s="2"/>
      <c r="O12" s="2"/>
    </row>
    <row r="13" spans="1:15" ht="51.75" customHeight="1" x14ac:dyDescent="0.25">
      <c r="A13" s="5">
        <v>7</v>
      </c>
      <c r="B13" s="9" t="s">
        <v>74</v>
      </c>
      <c r="C13" s="28"/>
      <c r="D13" s="11" t="s">
        <v>10</v>
      </c>
      <c r="E13" s="12">
        <v>6</v>
      </c>
      <c r="F13" s="13">
        <v>9890</v>
      </c>
      <c r="G13" s="7">
        <f t="shared" si="0"/>
        <v>59340</v>
      </c>
      <c r="L13" s="2"/>
      <c r="M13" s="2"/>
      <c r="N13" s="2"/>
      <c r="O13" s="2"/>
    </row>
    <row r="14" spans="1:15" ht="30" customHeight="1" x14ac:dyDescent="0.25">
      <c r="A14" s="5">
        <v>8</v>
      </c>
      <c r="B14" s="9" t="s">
        <v>16</v>
      </c>
      <c r="C14" s="28"/>
      <c r="D14" s="11" t="s">
        <v>10</v>
      </c>
      <c r="E14" s="14">
        <v>6</v>
      </c>
      <c r="F14" s="15">
        <v>4945</v>
      </c>
      <c r="G14" s="7">
        <f t="shared" si="0"/>
        <v>29670</v>
      </c>
      <c r="L14" s="2"/>
      <c r="M14" s="2"/>
      <c r="N14" s="2"/>
      <c r="O14" s="2"/>
    </row>
    <row r="15" spans="1:15" ht="63" x14ac:dyDescent="0.25">
      <c r="A15" s="29">
        <v>9</v>
      </c>
      <c r="B15" s="18" t="s">
        <v>18</v>
      </c>
      <c r="C15" s="18" t="s">
        <v>88</v>
      </c>
      <c r="D15" s="29" t="s">
        <v>72</v>
      </c>
      <c r="E15" s="30">
        <v>130</v>
      </c>
      <c r="F15" s="22">
        <v>650</v>
      </c>
      <c r="G15" s="22">
        <f>E15*F15</f>
        <v>84500</v>
      </c>
    </row>
    <row r="16" spans="1:15" ht="56.25" customHeight="1" x14ac:dyDescent="0.25">
      <c r="A16" s="29">
        <v>10</v>
      </c>
      <c r="B16" s="18" t="s">
        <v>77</v>
      </c>
      <c r="C16" s="18" t="s">
        <v>76</v>
      </c>
      <c r="D16" s="29" t="s">
        <v>72</v>
      </c>
      <c r="E16" s="30">
        <v>18</v>
      </c>
      <c r="F16" s="22">
        <v>16500</v>
      </c>
      <c r="G16" s="22">
        <f t="shared" ref="G16:G76" si="1">E16*F16</f>
        <v>297000</v>
      </c>
    </row>
    <row r="17" spans="1:7" ht="69.75" customHeight="1" x14ac:dyDescent="0.25">
      <c r="A17" s="29">
        <v>11</v>
      </c>
      <c r="B17" s="18" t="s">
        <v>19</v>
      </c>
      <c r="C17" s="18" t="s">
        <v>95</v>
      </c>
      <c r="D17" s="29" t="s">
        <v>10</v>
      </c>
      <c r="E17" s="30">
        <v>300</v>
      </c>
      <c r="F17" s="22">
        <v>8000</v>
      </c>
      <c r="G17" s="22">
        <f t="shared" si="1"/>
        <v>2400000</v>
      </c>
    </row>
    <row r="18" spans="1:7" ht="42.75" customHeight="1" x14ac:dyDescent="0.25">
      <c r="A18" s="29">
        <v>12</v>
      </c>
      <c r="B18" s="18" t="s">
        <v>20</v>
      </c>
      <c r="C18" s="18" t="s">
        <v>80</v>
      </c>
      <c r="D18" s="29" t="s">
        <v>72</v>
      </c>
      <c r="E18" s="31">
        <v>32</v>
      </c>
      <c r="F18" s="22">
        <v>9000</v>
      </c>
      <c r="G18" s="22">
        <f t="shared" si="1"/>
        <v>288000</v>
      </c>
    </row>
    <row r="19" spans="1:7" ht="70.5" customHeight="1" x14ac:dyDescent="0.25">
      <c r="A19" s="29">
        <v>13</v>
      </c>
      <c r="B19" s="18" t="s">
        <v>21</v>
      </c>
      <c r="C19" s="18" t="s">
        <v>96</v>
      </c>
      <c r="D19" s="29" t="s">
        <v>72</v>
      </c>
      <c r="E19" s="31">
        <v>100</v>
      </c>
      <c r="F19" s="22">
        <v>1200</v>
      </c>
      <c r="G19" s="22">
        <f t="shared" si="1"/>
        <v>120000</v>
      </c>
    </row>
    <row r="20" spans="1:7" ht="51.75" customHeight="1" x14ac:dyDescent="0.25">
      <c r="A20" s="29">
        <v>14</v>
      </c>
      <c r="B20" s="18" t="s">
        <v>22</v>
      </c>
      <c r="C20" s="18" t="s">
        <v>97</v>
      </c>
      <c r="D20" s="29" t="s">
        <v>72</v>
      </c>
      <c r="E20" s="31">
        <v>4</v>
      </c>
      <c r="F20" s="22">
        <v>1500</v>
      </c>
      <c r="G20" s="22">
        <f t="shared" si="1"/>
        <v>6000</v>
      </c>
    </row>
    <row r="21" spans="1:7" ht="52.5" customHeight="1" x14ac:dyDescent="0.25">
      <c r="A21" s="29">
        <v>15</v>
      </c>
      <c r="B21" s="18" t="s">
        <v>23</v>
      </c>
      <c r="C21" s="18" t="s">
        <v>98</v>
      </c>
      <c r="D21" s="29" t="s">
        <v>73</v>
      </c>
      <c r="E21" s="31">
        <v>180</v>
      </c>
      <c r="F21" s="22">
        <v>500</v>
      </c>
      <c r="G21" s="22">
        <f t="shared" si="1"/>
        <v>90000</v>
      </c>
    </row>
    <row r="22" spans="1:7" ht="55.5" customHeight="1" x14ac:dyDescent="0.25">
      <c r="A22" s="29">
        <v>16</v>
      </c>
      <c r="B22" s="18" t="s">
        <v>24</v>
      </c>
      <c r="C22" s="18" t="s">
        <v>89</v>
      </c>
      <c r="D22" s="29" t="s">
        <v>72</v>
      </c>
      <c r="E22" s="32">
        <v>3</v>
      </c>
      <c r="F22" s="22">
        <v>10000</v>
      </c>
      <c r="G22" s="22">
        <f t="shared" si="1"/>
        <v>30000</v>
      </c>
    </row>
    <row r="23" spans="1:7" ht="35.25" customHeight="1" x14ac:dyDescent="0.25">
      <c r="A23" s="29">
        <v>17</v>
      </c>
      <c r="B23" s="18" t="s">
        <v>25</v>
      </c>
      <c r="C23" s="18"/>
      <c r="D23" s="29" t="s">
        <v>72</v>
      </c>
      <c r="E23" s="29">
        <v>12</v>
      </c>
      <c r="F23" s="22">
        <v>5000</v>
      </c>
      <c r="G23" s="22">
        <f t="shared" si="1"/>
        <v>60000</v>
      </c>
    </row>
    <row r="24" spans="1:7" ht="89.25" customHeight="1" x14ac:dyDescent="0.25">
      <c r="A24" s="29">
        <v>18</v>
      </c>
      <c r="B24" s="18" t="s">
        <v>78</v>
      </c>
      <c r="C24" s="18" t="s">
        <v>99</v>
      </c>
      <c r="D24" s="29" t="s">
        <v>72</v>
      </c>
      <c r="E24" s="29">
        <v>4</v>
      </c>
      <c r="F24" s="22">
        <v>40000</v>
      </c>
      <c r="G24" s="22">
        <f t="shared" si="1"/>
        <v>160000</v>
      </c>
    </row>
    <row r="25" spans="1:7" ht="31.5" x14ac:dyDescent="0.25">
      <c r="A25" s="29">
        <v>19</v>
      </c>
      <c r="B25" s="18" t="s">
        <v>26</v>
      </c>
      <c r="C25" s="18" t="s">
        <v>79</v>
      </c>
      <c r="D25" s="29" t="s">
        <v>72</v>
      </c>
      <c r="E25" s="29">
        <v>5</v>
      </c>
      <c r="F25" s="22">
        <v>300</v>
      </c>
      <c r="G25" s="22">
        <f t="shared" si="1"/>
        <v>1500</v>
      </c>
    </row>
    <row r="26" spans="1:7" ht="78.75" x14ac:dyDescent="0.25">
      <c r="A26" s="29">
        <v>20</v>
      </c>
      <c r="B26" s="18" t="s">
        <v>27</v>
      </c>
      <c r="C26" s="18" t="s">
        <v>82</v>
      </c>
      <c r="D26" s="29" t="s">
        <v>72</v>
      </c>
      <c r="E26" s="29">
        <v>200</v>
      </c>
      <c r="F26" s="22">
        <v>200</v>
      </c>
      <c r="G26" s="22">
        <f t="shared" si="1"/>
        <v>40000</v>
      </c>
    </row>
    <row r="27" spans="1:7" ht="29.25" customHeight="1" x14ac:dyDescent="0.25">
      <c r="A27" s="5">
        <v>21</v>
      </c>
      <c r="B27" s="18" t="s">
        <v>28</v>
      </c>
      <c r="C27" s="18"/>
      <c r="D27" s="5" t="s">
        <v>72</v>
      </c>
      <c r="E27" s="5">
        <v>200</v>
      </c>
      <c r="F27" s="22">
        <v>150</v>
      </c>
      <c r="G27" s="7">
        <f t="shared" si="1"/>
        <v>30000</v>
      </c>
    </row>
    <row r="28" spans="1:7" ht="31.5" x14ac:dyDescent="0.25">
      <c r="A28" s="5">
        <v>22</v>
      </c>
      <c r="B28" s="18" t="s">
        <v>29</v>
      </c>
      <c r="C28" s="18"/>
      <c r="D28" s="5" t="s">
        <v>72</v>
      </c>
      <c r="E28" s="5">
        <v>20</v>
      </c>
      <c r="F28" s="22">
        <v>280</v>
      </c>
      <c r="G28" s="7">
        <f t="shared" si="1"/>
        <v>5600</v>
      </c>
    </row>
    <row r="29" spans="1:7" ht="31.5" x14ac:dyDescent="0.25">
      <c r="A29" s="5">
        <v>23</v>
      </c>
      <c r="B29" s="18" t="s">
        <v>30</v>
      </c>
      <c r="C29" s="18"/>
      <c r="D29" s="5" t="s">
        <v>72</v>
      </c>
      <c r="E29" s="5">
        <v>20</v>
      </c>
      <c r="F29" s="22">
        <v>380</v>
      </c>
      <c r="G29" s="7">
        <f t="shared" si="1"/>
        <v>7600</v>
      </c>
    </row>
    <row r="30" spans="1:7" ht="31.5" x14ac:dyDescent="0.25">
      <c r="A30" s="5">
        <v>24</v>
      </c>
      <c r="B30" s="18" t="s">
        <v>31</v>
      </c>
      <c r="C30" s="18"/>
      <c r="D30" s="5" t="s">
        <v>72</v>
      </c>
      <c r="E30" s="5">
        <v>20</v>
      </c>
      <c r="F30" s="22">
        <v>380</v>
      </c>
      <c r="G30" s="7">
        <f t="shared" si="1"/>
        <v>7600</v>
      </c>
    </row>
    <row r="31" spans="1:7" ht="31.5" x14ac:dyDescent="0.25">
      <c r="A31" s="5">
        <v>25</v>
      </c>
      <c r="B31" s="18" t="s">
        <v>32</v>
      </c>
      <c r="C31" s="18"/>
      <c r="D31" s="5" t="s">
        <v>72</v>
      </c>
      <c r="E31" s="5">
        <v>20</v>
      </c>
      <c r="F31" s="22">
        <v>380</v>
      </c>
      <c r="G31" s="7">
        <f t="shared" si="1"/>
        <v>7600</v>
      </c>
    </row>
    <row r="32" spans="1:7" ht="31.5" x14ac:dyDescent="0.25">
      <c r="A32" s="5">
        <v>26</v>
      </c>
      <c r="B32" s="18" t="s">
        <v>33</v>
      </c>
      <c r="C32" s="18"/>
      <c r="D32" s="5" t="s">
        <v>72</v>
      </c>
      <c r="E32" s="5">
        <v>200</v>
      </c>
      <c r="F32" s="22">
        <v>380</v>
      </c>
      <c r="G32" s="7">
        <f t="shared" si="1"/>
        <v>76000</v>
      </c>
    </row>
    <row r="33" spans="1:7" ht="31.5" x14ac:dyDescent="0.25">
      <c r="A33" s="5">
        <v>27</v>
      </c>
      <c r="B33" s="18" t="s">
        <v>34</v>
      </c>
      <c r="C33" s="18"/>
      <c r="D33" s="5" t="s">
        <v>72</v>
      </c>
      <c r="E33" s="5">
        <v>50</v>
      </c>
      <c r="F33" s="22">
        <v>380</v>
      </c>
      <c r="G33" s="7">
        <f t="shared" si="1"/>
        <v>19000</v>
      </c>
    </row>
    <row r="34" spans="1:7" ht="31.5" x14ac:dyDescent="0.25">
      <c r="A34" s="5">
        <v>28</v>
      </c>
      <c r="B34" s="18" t="s">
        <v>35</v>
      </c>
      <c r="C34" s="18"/>
      <c r="D34" s="5" t="s">
        <v>72</v>
      </c>
      <c r="E34" s="5">
        <v>10</v>
      </c>
      <c r="F34" s="22">
        <v>380</v>
      </c>
      <c r="G34" s="7">
        <f t="shared" si="1"/>
        <v>3800</v>
      </c>
    </row>
    <row r="35" spans="1:7" ht="31.5" x14ac:dyDescent="0.25">
      <c r="A35" s="5">
        <v>29</v>
      </c>
      <c r="B35" s="18" t="s">
        <v>36</v>
      </c>
      <c r="C35" s="18"/>
      <c r="D35" s="5" t="s">
        <v>72</v>
      </c>
      <c r="E35" s="5">
        <v>4</v>
      </c>
      <c r="F35" s="22">
        <v>500</v>
      </c>
      <c r="G35" s="7">
        <f t="shared" si="1"/>
        <v>2000</v>
      </c>
    </row>
    <row r="36" spans="1:7" ht="28.5" customHeight="1" x14ac:dyDescent="0.25">
      <c r="A36" s="5">
        <v>30</v>
      </c>
      <c r="B36" s="18" t="s">
        <v>37</v>
      </c>
      <c r="C36" s="18"/>
      <c r="D36" s="5" t="s">
        <v>72</v>
      </c>
      <c r="E36" s="5">
        <v>100</v>
      </c>
      <c r="F36" s="22">
        <v>150</v>
      </c>
      <c r="G36" s="7">
        <f t="shared" si="1"/>
        <v>15000</v>
      </c>
    </row>
    <row r="37" spans="1:7" ht="26.25" customHeight="1" x14ac:dyDescent="0.25">
      <c r="A37" s="5">
        <v>31</v>
      </c>
      <c r="B37" s="18" t="s">
        <v>38</v>
      </c>
      <c r="C37" s="18"/>
      <c r="D37" s="5" t="s">
        <v>72</v>
      </c>
      <c r="E37" s="5">
        <v>3</v>
      </c>
      <c r="F37" s="22">
        <v>200</v>
      </c>
      <c r="G37" s="7">
        <f t="shared" si="1"/>
        <v>600</v>
      </c>
    </row>
    <row r="38" spans="1:7" ht="31.5" x14ac:dyDescent="0.25">
      <c r="A38" s="5">
        <v>32</v>
      </c>
      <c r="B38" s="18" t="s">
        <v>39</v>
      </c>
      <c r="C38" s="18"/>
      <c r="D38" s="5" t="s">
        <v>72</v>
      </c>
      <c r="E38" s="5">
        <v>200</v>
      </c>
      <c r="F38" s="22">
        <v>610</v>
      </c>
      <c r="G38" s="7">
        <f t="shared" si="1"/>
        <v>122000</v>
      </c>
    </row>
    <row r="39" spans="1:7" ht="39" customHeight="1" x14ac:dyDescent="0.25">
      <c r="A39" s="5">
        <v>33</v>
      </c>
      <c r="B39" s="19" t="s">
        <v>40</v>
      </c>
      <c r="C39" s="19" t="s">
        <v>83</v>
      </c>
      <c r="D39" s="5" t="s">
        <v>72</v>
      </c>
      <c r="E39" s="5">
        <v>10</v>
      </c>
      <c r="F39" s="22">
        <v>14000</v>
      </c>
      <c r="G39" s="7">
        <f t="shared" si="1"/>
        <v>140000</v>
      </c>
    </row>
    <row r="40" spans="1:7" ht="32.25" customHeight="1" x14ac:dyDescent="0.25">
      <c r="A40" s="5">
        <v>34</v>
      </c>
      <c r="B40" s="19" t="s">
        <v>41</v>
      </c>
      <c r="C40" s="19" t="s">
        <v>84</v>
      </c>
      <c r="D40" s="5" t="s">
        <v>72</v>
      </c>
      <c r="E40" s="5">
        <v>2</v>
      </c>
      <c r="F40" s="22">
        <v>14000</v>
      </c>
      <c r="G40" s="7">
        <f t="shared" si="1"/>
        <v>28000</v>
      </c>
    </row>
    <row r="41" spans="1:7" ht="58.5" customHeight="1" x14ac:dyDescent="0.25">
      <c r="A41" s="5">
        <v>35</v>
      </c>
      <c r="B41" s="18" t="s">
        <v>42</v>
      </c>
      <c r="C41" s="18" t="s">
        <v>85</v>
      </c>
      <c r="D41" s="5" t="s">
        <v>72</v>
      </c>
      <c r="E41" s="5">
        <v>500</v>
      </c>
      <c r="F41" s="22">
        <v>700</v>
      </c>
      <c r="G41" s="7">
        <f t="shared" si="1"/>
        <v>350000</v>
      </c>
    </row>
    <row r="42" spans="1:7" ht="31.5" x14ac:dyDescent="0.25">
      <c r="A42" s="5">
        <v>36</v>
      </c>
      <c r="B42" s="18" t="s">
        <v>86</v>
      </c>
      <c r="C42" s="18"/>
      <c r="D42" s="5" t="s">
        <v>72</v>
      </c>
      <c r="E42" s="5">
        <v>500</v>
      </c>
      <c r="F42" s="22">
        <v>1100</v>
      </c>
      <c r="G42" s="7">
        <f t="shared" si="1"/>
        <v>550000</v>
      </c>
    </row>
    <row r="43" spans="1:7" x14ac:dyDescent="0.25">
      <c r="A43" s="5">
        <v>37</v>
      </c>
      <c r="B43" s="18" t="s">
        <v>43</v>
      </c>
      <c r="C43" s="18"/>
      <c r="D43" s="5" t="s">
        <v>72</v>
      </c>
      <c r="E43" s="5">
        <v>50</v>
      </c>
      <c r="F43" s="22">
        <v>1100</v>
      </c>
      <c r="G43" s="7">
        <f t="shared" si="1"/>
        <v>55000</v>
      </c>
    </row>
    <row r="44" spans="1:7" x14ac:dyDescent="0.25">
      <c r="A44" s="5">
        <v>38</v>
      </c>
      <c r="B44" s="18" t="s">
        <v>44</v>
      </c>
      <c r="C44" s="18"/>
      <c r="D44" s="5" t="s">
        <v>72</v>
      </c>
      <c r="E44" s="5">
        <v>150</v>
      </c>
      <c r="F44" s="23">
        <v>12000</v>
      </c>
      <c r="G44" s="7">
        <f t="shared" si="1"/>
        <v>1800000</v>
      </c>
    </row>
    <row r="45" spans="1:7" x14ac:dyDescent="0.25">
      <c r="A45" s="5">
        <v>39</v>
      </c>
      <c r="B45" s="18" t="s">
        <v>81</v>
      </c>
      <c r="C45" s="18"/>
      <c r="D45" s="5" t="s">
        <v>72</v>
      </c>
      <c r="E45" s="5">
        <v>5</v>
      </c>
      <c r="F45" s="22">
        <v>70000</v>
      </c>
      <c r="G45" s="7">
        <f t="shared" si="1"/>
        <v>350000</v>
      </c>
    </row>
    <row r="46" spans="1:7" ht="69" customHeight="1" x14ac:dyDescent="0.25">
      <c r="A46" s="5">
        <v>40</v>
      </c>
      <c r="B46" s="18" t="s">
        <v>45</v>
      </c>
      <c r="C46" s="18" t="s">
        <v>100</v>
      </c>
      <c r="D46" s="5" t="s">
        <v>11</v>
      </c>
      <c r="E46" s="5">
        <v>50</v>
      </c>
      <c r="F46" s="22">
        <v>8000</v>
      </c>
      <c r="G46" s="7">
        <f t="shared" si="1"/>
        <v>400000</v>
      </c>
    </row>
    <row r="47" spans="1:7" ht="63" x14ac:dyDescent="0.25">
      <c r="A47" s="5">
        <v>41</v>
      </c>
      <c r="B47" s="18" t="s">
        <v>46</v>
      </c>
      <c r="C47" s="18" t="s">
        <v>100</v>
      </c>
      <c r="D47" s="5" t="s">
        <v>11</v>
      </c>
      <c r="E47" s="5">
        <v>10</v>
      </c>
      <c r="F47" s="22">
        <v>23000</v>
      </c>
      <c r="G47" s="7">
        <f t="shared" si="1"/>
        <v>230000</v>
      </c>
    </row>
    <row r="48" spans="1:7" ht="63" x14ac:dyDescent="0.25">
      <c r="A48" s="5">
        <v>42</v>
      </c>
      <c r="B48" s="18" t="s">
        <v>47</v>
      </c>
      <c r="C48" s="18" t="s">
        <v>100</v>
      </c>
      <c r="D48" s="5" t="s">
        <v>11</v>
      </c>
      <c r="E48" s="5">
        <v>50</v>
      </c>
      <c r="F48" s="23">
        <v>22000</v>
      </c>
      <c r="G48" s="7">
        <f t="shared" si="1"/>
        <v>1100000</v>
      </c>
    </row>
    <row r="49" spans="1:7" x14ac:dyDescent="0.25">
      <c r="A49" s="5">
        <v>43</v>
      </c>
      <c r="B49" s="18" t="s">
        <v>48</v>
      </c>
      <c r="C49" s="18" t="s">
        <v>87</v>
      </c>
      <c r="D49" s="5" t="s">
        <v>72</v>
      </c>
      <c r="E49" s="5">
        <v>50</v>
      </c>
      <c r="F49" s="22">
        <v>190</v>
      </c>
      <c r="G49" s="7">
        <f t="shared" si="1"/>
        <v>9500</v>
      </c>
    </row>
    <row r="50" spans="1:7" x14ac:dyDescent="0.25">
      <c r="A50" s="5">
        <v>44</v>
      </c>
      <c r="B50" s="18" t="s">
        <v>48</v>
      </c>
      <c r="C50" s="18" t="s">
        <v>90</v>
      </c>
      <c r="D50" s="5" t="s">
        <v>72</v>
      </c>
      <c r="E50" s="5">
        <v>200</v>
      </c>
      <c r="F50" s="22">
        <v>190</v>
      </c>
      <c r="G50" s="7">
        <f t="shared" si="1"/>
        <v>38000</v>
      </c>
    </row>
    <row r="51" spans="1:7" x14ac:dyDescent="0.25">
      <c r="A51" s="5">
        <v>45</v>
      </c>
      <c r="B51" s="18" t="s">
        <v>48</v>
      </c>
      <c r="C51" s="18" t="s">
        <v>91</v>
      </c>
      <c r="D51" s="5" t="s">
        <v>72</v>
      </c>
      <c r="E51" s="5">
        <v>100</v>
      </c>
      <c r="F51" s="22">
        <v>190</v>
      </c>
      <c r="G51" s="7">
        <f t="shared" si="1"/>
        <v>19000</v>
      </c>
    </row>
    <row r="52" spans="1:7" x14ac:dyDescent="0.25">
      <c r="A52" s="5">
        <v>46</v>
      </c>
      <c r="B52" s="18" t="s">
        <v>48</v>
      </c>
      <c r="C52" s="18" t="s">
        <v>92</v>
      </c>
      <c r="D52" s="5" t="s">
        <v>72</v>
      </c>
      <c r="E52" s="5">
        <v>200</v>
      </c>
      <c r="F52" s="22">
        <v>190</v>
      </c>
      <c r="G52" s="7">
        <f t="shared" si="1"/>
        <v>38000</v>
      </c>
    </row>
    <row r="53" spans="1:7" ht="184.5" customHeight="1" x14ac:dyDescent="0.25">
      <c r="A53" s="5">
        <v>47</v>
      </c>
      <c r="B53" s="18" t="s">
        <v>49</v>
      </c>
      <c r="C53" s="18" t="s">
        <v>93</v>
      </c>
      <c r="D53" s="5" t="s">
        <v>72</v>
      </c>
      <c r="E53" s="5">
        <v>60</v>
      </c>
      <c r="F53" s="22">
        <v>1950</v>
      </c>
      <c r="G53" s="7">
        <f t="shared" si="1"/>
        <v>117000</v>
      </c>
    </row>
    <row r="54" spans="1:7" x14ac:dyDescent="0.25">
      <c r="A54" s="5">
        <v>48</v>
      </c>
      <c r="B54" s="18" t="s">
        <v>50</v>
      </c>
      <c r="C54" s="18"/>
      <c r="D54" s="5" t="s">
        <v>72</v>
      </c>
      <c r="E54" s="5">
        <v>100</v>
      </c>
      <c r="F54" s="22">
        <v>300</v>
      </c>
      <c r="G54" s="7">
        <f t="shared" si="1"/>
        <v>30000</v>
      </c>
    </row>
    <row r="55" spans="1:7" x14ac:dyDescent="0.25">
      <c r="A55" s="5">
        <v>49</v>
      </c>
      <c r="B55" s="18" t="s">
        <v>51</v>
      </c>
      <c r="C55" s="18"/>
      <c r="D55" s="5" t="s">
        <v>72</v>
      </c>
      <c r="E55" s="5">
        <v>100</v>
      </c>
      <c r="F55" s="22">
        <v>300</v>
      </c>
      <c r="G55" s="7">
        <f t="shared" si="1"/>
        <v>30000</v>
      </c>
    </row>
    <row r="56" spans="1:7" x14ac:dyDescent="0.25">
      <c r="A56" s="5">
        <v>50</v>
      </c>
      <c r="B56" s="18" t="s">
        <v>52</v>
      </c>
      <c r="C56" s="18"/>
      <c r="D56" s="5" t="s">
        <v>72</v>
      </c>
      <c r="E56" s="5">
        <v>4</v>
      </c>
      <c r="F56" s="22">
        <v>2100</v>
      </c>
      <c r="G56" s="7">
        <f t="shared" si="1"/>
        <v>8400</v>
      </c>
    </row>
    <row r="57" spans="1:7" x14ac:dyDescent="0.25">
      <c r="A57" s="5">
        <v>51</v>
      </c>
      <c r="B57" s="18" t="s">
        <v>53</v>
      </c>
      <c r="C57" s="18"/>
      <c r="D57" s="5" t="s">
        <v>72</v>
      </c>
      <c r="E57" s="5">
        <v>4</v>
      </c>
      <c r="F57" s="22">
        <v>2100</v>
      </c>
      <c r="G57" s="7">
        <f t="shared" si="1"/>
        <v>8400</v>
      </c>
    </row>
    <row r="58" spans="1:7" x14ac:dyDescent="0.25">
      <c r="A58" s="5">
        <v>52</v>
      </c>
      <c r="B58" s="18" t="s">
        <v>54</v>
      </c>
      <c r="C58" s="18"/>
      <c r="D58" s="5" t="s">
        <v>72</v>
      </c>
      <c r="E58" s="5">
        <v>4</v>
      </c>
      <c r="F58" s="22">
        <v>2100</v>
      </c>
      <c r="G58" s="7">
        <f t="shared" si="1"/>
        <v>8400</v>
      </c>
    </row>
    <row r="59" spans="1:7" x14ac:dyDescent="0.25">
      <c r="A59" s="5">
        <v>53</v>
      </c>
      <c r="B59" s="18" t="s">
        <v>55</v>
      </c>
      <c r="C59" s="18"/>
      <c r="D59" s="5" t="s">
        <v>72</v>
      </c>
      <c r="E59" s="5">
        <v>2</v>
      </c>
      <c r="F59" s="22">
        <v>2100</v>
      </c>
      <c r="G59" s="7">
        <f t="shared" si="1"/>
        <v>4200</v>
      </c>
    </row>
    <row r="60" spans="1:7" x14ac:dyDescent="0.25">
      <c r="A60" s="5">
        <v>54</v>
      </c>
      <c r="B60" s="18" t="s">
        <v>56</v>
      </c>
      <c r="C60" s="18"/>
      <c r="D60" s="5" t="s">
        <v>72</v>
      </c>
      <c r="E60" s="5">
        <v>20</v>
      </c>
      <c r="F60" s="22">
        <v>120</v>
      </c>
      <c r="G60" s="7">
        <f t="shared" si="1"/>
        <v>2400</v>
      </c>
    </row>
    <row r="61" spans="1:7" x14ac:dyDescent="0.25">
      <c r="A61" s="5">
        <v>55</v>
      </c>
      <c r="B61" s="18" t="s">
        <v>57</v>
      </c>
      <c r="C61" s="18"/>
      <c r="D61" s="5" t="s">
        <v>72</v>
      </c>
      <c r="E61" s="5">
        <v>3</v>
      </c>
      <c r="F61" s="22">
        <v>350</v>
      </c>
      <c r="G61" s="7">
        <f t="shared" si="1"/>
        <v>1050</v>
      </c>
    </row>
    <row r="62" spans="1:7" x14ac:dyDescent="0.25">
      <c r="A62" s="5">
        <v>56</v>
      </c>
      <c r="B62" s="18" t="s">
        <v>58</v>
      </c>
      <c r="C62" s="18"/>
      <c r="D62" s="5" t="s">
        <v>72</v>
      </c>
      <c r="E62" s="5">
        <v>50</v>
      </c>
      <c r="F62" s="22">
        <v>150</v>
      </c>
      <c r="G62" s="7">
        <f t="shared" si="1"/>
        <v>7500</v>
      </c>
    </row>
    <row r="63" spans="1:7" x14ac:dyDescent="0.25">
      <c r="A63" s="5">
        <v>57</v>
      </c>
      <c r="B63" s="18" t="s">
        <v>59</v>
      </c>
      <c r="C63" s="18"/>
      <c r="D63" s="5" t="s">
        <v>72</v>
      </c>
      <c r="E63" s="5">
        <v>3</v>
      </c>
      <c r="F63" s="22">
        <v>4000</v>
      </c>
      <c r="G63" s="7">
        <f t="shared" si="1"/>
        <v>12000</v>
      </c>
    </row>
    <row r="64" spans="1:7" x14ac:dyDescent="0.25">
      <c r="A64" s="5">
        <v>58</v>
      </c>
      <c r="B64" s="18" t="s">
        <v>60</v>
      </c>
      <c r="C64" s="18"/>
      <c r="D64" s="5" t="s">
        <v>72</v>
      </c>
      <c r="E64" s="5">
        <v>5</v>
      </c>
      <c r="F64" s="22">
        <v>4000</v>
      </c>
      <c r="G64" s="7">
        <f t="shared" si="1"/>
        <v>20000</v>
      </c>
    </row>
    <row r="65" spans="1:7" x14ac:dyDescent="0.25">
      <c r="A65" s="5">
        <v>59</v>
      </c>
      <c r="B65" s="18" t="s">
        <v>61</v>
      </c>
      <c r="C65" s="18"/>
      <c r="D65" s="5" t="s">
        <v>72</v>
      </c>
      <c r="E65" s="5">
        <v>5</v>
      </c>
      <c r="F65" s="22">
        <v>3600</v>
      </c>
      <c r="G65" s="7">
        <f t="shared" si="1"/>
        <v>18000</v>
      </c>
    </row>
    <row r="66" spans="1:7" x14ac:dyDescent="0.25">
      <c r="A66" s="5">
        <v>60</v>
      </c>
      <c r="B66" s="18" t="s">
        <v>94</v>
      </c>
      <c r="C66" s="18"/>
      <c r="D66" s="5" t="s">
        <v>72</v>
      </c>
      <c r="E66" s="5">
        <v>2</v>
      </c>
      <c r="F66" s="22">
        <v>15000</v>
      </c>
      <c r="G66" s="7">
        <f t="shared" si="1"/>
        <v>30000</v>
      </c>
    </row>
    <row r="67" spans="1:7" x14ac:dyDescent="0.25">
      <c r="A67" s="5">
        <v>61</v>
      </c>
      <c r="B67" s="18" t="s">
        <v>62</v>
      </c>
      <c r="C67" s="18"/>
      <c r="D67" s="5" t="s">
        <v>72</v>
      </c>
      <c r="E67" s="5">
        <v>2</v>
      </c>
      <c r="F67" s="22">
        <v>7000</v>
      </c>
      <c r="G67" s="7">
        <f t="shared" si="1"/>
        <v>14000</v>
      </c>
    </row>
    <row r="68" spans="1:7" ht="22.5" customHeight="1" x14ac:dyDescent="0.25">
      <c r="A68" s="5">
        <v>62</v>
      </c>
      <c r="B68" s="18" t="s">
        <v>63</v>
      </c>
      <c r="C68" s="18"/>
      <c r="D68" s="5" t="s">
        <v>72</v>
      </c>
      <c r="E68" s="5">
        <v>100</v>
      </c>
      <c r="F68" s="23">
        <v>5800</v>
      </c>
      <c r="G68" s="7">
        <f t="shared" si="1"/>
        <v>580000</v>
      </c>
    </row>
    <row r="69" spans="1:7" x14ac:dyDescent="0.25">
      <c r="A69" s="5">
        <v>63</v>
      </c>
      <c r="B69" s="18" t="s">
        <v>64</v>
      </c>
      <c r="C69" s="18"/>
      <c r="D69" s="5" t="s">
        <v>72</v>
      </c>
      <c r="E69" s="5">
        <v>1</v>
      </c>
      <c r="F69" s="22">
        <v>1500</v>
      </c>
      <c r="G69" s="7">
        <f t="shared" si="1"/>
        <v>1500</v>
      </c>
    </row>
    <row r="70" spans="1:7" ht="31.5" x14ac:dyDescent="0.25">
      <c r="A70" s="5">
        <v>64</v>
      </c>
      <c r="B70" s="18" t="s">
        <v>65</v>
      </c>
      <c r="C70" s="18"/>
      <c r="D70" s="5" t="s">
        <v>10</v>
      </c>
      <c r="E70" s="5">
        <v>200</v>
      </c>
      <c r="F70" s="22">
        <v>2000</v>
      </c>
      <c r="G70" s="7">
        <f t="shared" si="1"/>
        <v>400000</v>
      </c>
    </row>
    <row r="71" spans="1:7" ht="31.5" x14ac:dyDescent="0.25">
      <c r="A71" s="5">
        <v>65</v>
      </c>
      <c r="B71" s="18" t="s">
        <v>66</v>
      </c>
      <c r="C71" s="18"/>
      <c r="D71" s="5" t="s">
        <v>72</v>
      </c>
      <c r="E71" s="5">
        <v>5</v>
      </c>
      <c r="F71" s="22">
        <v>350</v>
      </c>
      <c r="G71" s="7">
        <f t="shared" si="1"/>
        <v>1750</v>
      </c>
    </row>
    <row r="72" spans="1:7" x14ac:dyDescent="0.25">
      <c r="A72" s="5">
        <v>66</v>
      </c>
      <c r="B72" s="18" t="s">
        <v>67</v>
      </c>
      <c r="C72" s="18"/>
      <c r="D72" s="5" t="s">
        <v>73</v>
      </c>
      <c r="E72" s="5">
        <v>50</v>
      </c>
      <c r="F72" s="22">
        <v>1000</v>
      </c>
      <c r="G72" s="7">
        <f t="shared" si="1"/>
        <v>50000</v>
      </c>
    </row>
    <row r="73" spans="1:7" ht="31.5" x14ac:dyDescent="0.25">
      <c r="A73" s="5">
        <v>67</v>
      </c>
      <c r="B73" s="18" t="s">
        <v>68</v>
      </c>
      <c r="C73" s="18"/>
      <c r="D73" s="5" t="s">
        <v>72</v>
      </c>
      <c r="E73" s="5">
        <v>10</v>
      </c>
      <c r="F73" s="22">
        <v>5000</v>
      </c>
      <c r="G73" s="7">
        <f t="shared" si="1"/>
        <v>50000</v>
      </c>
    </row>
    <row r="74" spans="1:7" ht="31.5" x14ac:dyDescent="0.25">
      <c r="A74" s="5">
        <v>68</v>
      </c>
      <c r="B74" s="18" t="s">
        <v>69</v>
      </c>
      <c r="C74" s="18"/>
      <c r="D74" s="5" t="s">
        <v>72</v>
      </c>
      <c r="E74" s="5">
        <v>10</v>
      </c>
      <c r="F74" s="22">
        <v>5000</v>
      </c>
      <c r="G74" s="7">
        <f t="shared" si="1"/>
        <v>50000</v>
      </c>
    </row>
    <row r="75" spans="1:7" ht="47.25" x14ac:dyDescent="0.25">
      <c r="A75" s="5">
        <v>69</v>
      </c>
      <c r="B75" s="20" t="s">
        <v>70</v>
      </c>
      <c r="C75" s="20"/>
      <c r="D75" s="5" t="s">
        <v>72</v>
      </c>
      <c r="E75" s="5">
        <v>100</v>
      </c>
      <c r="F75" s="21">
        <v>2000</v>
      </c>
      <c r="G75" s="7">
        <f t="shared" si="1"/>
        <v>200000</v>
      </c>
    </row>
    <row r="76" spans="1:7" ht="31.5" x14ac:dyDescent="0.25">
      <c r="A76" s="5">
        <v>70</v>
      </c>
      <c r="B76" s="18" t="s">
        <v>71</v>
      </c>
      <c r="C76" s="18"/>
      <c r="D76" s="5" t="s">
        <v>11</v>
      </c>
      <c r="E76" s="5">
        <v>2</v>
      </c>
      <c r="F76" s="22">
        <v>40000</v>
      </c>
      <c r="G76" s="7">
        <f t="shared" si="1"/>
        <v>80000</v>
      </c>
    </row>
    <row r="77" spans="1:7" x14ac:dyDescent="0.25">
      <c r="A77" s="5"/>
      <c r="B77" s="25" t="s">
        <v>5</v>
      </c>
      <c r="C77" s="25"/>
      <c r="D77" s="5"/>
      <c r="E77" s="5"/>
      <c r="F77" s="5"/>
      <c r="G77" s="1">
        <f>SUM(G7:G76)</f>
        <v>10890830</v>
      </c>
    </row>
  </sheetData>
  <mergeCells count="3">
    <mergeCell ref="A4:G4"/>
    <mergeCell ref="A1:G1"/>
    <mergeCell ref="A2:G2"/>
  </mergeCells>
  <pageMargins left="0.19685039370078741" right="0.19685039370078741" top="0.19685039370078741" bottom="0.19685039370078741" header="0.31496062992125984" footer="0.31496062992125984"/>
  <pageSetup paperSize="256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2020-11-17T10:24:02Z</dcterms:modified>
</cp:coreProperties>
</file>